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Achat T1" sheetId="6" r:id="rId1"/>
    <sheet name="Achat T2" sheetId="4" r:id="rId2"/>
    <sheet name="Achat T3" sheetId="5" r:id="rId3"/>
    <sheet name="Feuil4" sheetId="7" r:id="rId4"/>
  </sheets>
  <definedNames>
    <definedName name="_xlnm.Print_Area" localSheetId="0">'Achat T1'!#REF!</definedName>
    <definedName name="_xlnm.Print_Area" localSheetId="1">'Achat T2'!$B$2:$M$28</definedName>
    <definedName name="_xlnm.Print_Area" localSheetId="2">'Achat T3'!#REF!</definedName>
  </definedNames>
  <calcPr calcId="145621"/>
</workbook>
</file>

<file path=xl/calcChain.xml><?xml version="1.0" encoding="utf-8"?>
<calcChain xmlns="http://schemas.openxmlformats.org/spreadsheetml/2006/main">
  <c r="M16" i="5" l="1"/>
  <c r="M17" i="5" s="1"/>
  <c r="M15" i="5"/>
  <c r="M9" i="5"/>
  <c r="M8" i="5"/>
  <c r="M10" i="5" s="1"/>
  <c r="M23" i="5" s="1"/>
  <c r="M16" i="6"/>
  <c r="M17" i="6" s="1"/>
  <c r="M15" i="6"/>
  <c r="M9" i="6"/>
  <c r="M8" i="6"/>
  <c r="M10" i="6" s="1"/>
  <c r="M23" i="6" s="1"/>
  <c r="J25" i="5" l="1"/>
  <c r="J27" i="5" s="1"/>
  <c r="H25" i="5"/>
  <c r="H27" i="5" s="1"/>
  <c r="F25" i="5"/>
  <c r="F27" i="5" s="1"/>
  <c r="D25" i="5"/>
  <c r="D27" i="5" s="1"/>
  <c r="K25" i="5"/>
  <c r="K27" i="5" s="1"/>
  <c r="I25" i="5"/>
  <c r="I27" i="5" s="1"/>
  <c r="G25" i="5"/>
  <c r="G27" i="5" s="1"/>
  <c r="E25" i="5"/>
  <c r="E27" i="5" s="1"/>
  <c r="C25" i="5"/>
  <c r="C27" i="5" s="1"/>
  <c r="J25" i="6"/>
  <c r="J27" i="6" s="1"/>
  <c r="H25" i="6"/>
  <c r="H27" i="6" s="1"/>
  <c r="F25" i="6"/>
  <c r="F27" i="6" s="1"/>
  <c r="D25" i="6"/>
  <c r="D27" i="6" s="1"/>
  <c r="K25" i="6"/>
  <c r="K27" i="6" s="1"/>
  <c r="I25" i="6"/>
  <c r="I27" i="6" s="1"/>
  <c r="G25" i="6"/>
  <c r="G27" i="6" s="1"/>
  <c r="E25" i="6"/>
  <c r="E27" i="6" s="1"/>
  <c r="C25" i="6"/>
  <c r="C27" i="6" s="1"/>
  <c r="M16" i="4"/>
  <c r="M15" i="4"/>
  <c r="M9" i="4"/>
  <c r="M8" i="4"/>
  <c r="M17" i="4" l="1"/>
  <c r="M10" i="4"/>
  <c r="M23" i="4" l="1"/>
  <c r="D25" i="4" s="1"/>
  <c r="D27" i="4" s="1"/>
  <c r="I25" i="4" l="1"/>
  <c r="I27" i="4" s="1"/>
  <c r="E25" i="4"/>
  <c r="E27" i="4" s="1"/>
  <c r="J25" i="4"/>
  <c r="J27" i="4" s="1"/>
  <c r="F25" i="4"/>
  <c r="F27" i="4" s="1"/>
  <c r="K25" i="4"/>
  <c r="K27" i="4" s="1"/>
  <c r="G25" i="4"/>
  <c r="G27" i="4" s="1"/>
  <c r="C25" i="4"/>
  <c r="C27" i="4" s="1"/>
  <c r="H25" i="4"/>
  <c r="H27" i="4" s="1"/>
</calcChain>
</file>

<file path=xl/sharedStrings.xml><?xml version="1.0" encoding="utf-8"?>
<sst xmlns="http://schemas.openxmlformats.org/spreadsheetml/2006/main" count="69" uniqueCount="17">
  <si>
    <t>Soit le m² :</t>
  </si>
  <si>
    <t>Prix moyen constaté :</t>
  </si>
  <si>
    <t>Moyenne</t>
  </si>
  <si>
    <t>T1</t>
  </si>
  <si>
    <t>Critères de recherche :</t>
  </si>
  <si>
    <t>Date :</t>
  </si>
  <si>
    <t>Les chiffres de l'immobilier des notaires :</t>
  </si>
  <si>
    <t>Se Loger - Pro -</t>
  </si>
  <si>
    <t>Le Bon coin - Particuliers -</t>
  </si>
  <si>
    <t>Prix moyen du marché</t>
  </si>
  <si>
    <t>Recherche</t>
  </si>
  <si>
    <t>T2</t>
  </si>
  <si>
    <t>T3</t>
  </si>
  <si>
    <t xml:space="preserve">Surface - m² </t>
  </si>
  <si>
    <t>Prix - €</t>
  </si>
  <si>
    <t>Remise :</t>
  </si>
  <si>
    <t>Prix moyen du marché immobilier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</si>
</sst>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#,##0.00\ &quot;€&quot;"/>
    <numFmt numFmtId="166" formatCode="[$-40C]d\ mmmm\ yyyy;@"/>
    <numFmt numFmtId="167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2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vertical="center"/>
    </xf>
    <xf numFmtId="2" fontId="1" fillId="0" borderId="15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2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vertical="center"/>
    </xf>
    <xf numFmtId="167" fontId="3" fillId="5" borderId="2" xfId="0" applyNumberFormat="1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4" fontId="0" fillId="4" borderId="0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0" xfId="2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0" fontId="10" fillId="3" borderId="6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2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14" fillId="0" borderId="23" xfId="0" applyNumberFormat="1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left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5" xfId="2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</cellXfs>
  <cellStyles count="3">
    <cellStyle name="60 % - Accent2" xfId="1" builtinId="36"/>
    <cellStyle name="Lien hypertexte" xfId="2" builtinId="8"/>
    <cellStyle name="Normal" xfId="0" builtinId="0"/>
  </cellStyles>
  <dxfs count="4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vestisseurimmobilierdebutant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vestisseurimmobilierdebutant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vestisseurimmobilierdebutan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740834</xdr:colOff>
      <xdr:row>1</xdr:row>
      <xdr:rowOff>10583</xdr:rowOff>
    </xdr:from>
    <xdr:to>
      <xdr:col>12</xdr:col>
      <xdr:colOff>860345</xdr:colOff>
      <xdr:row>2</xdr:row>
      <xdr:rowOff>26816</xdr:rowOff>
    </xdr:to>
    <xdr:pic>
      <xdr:nvPicPr>
        <xdr:cNvPr id="4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0909" y="210608"/>
          <a:ext cx="957711" cy="482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740834</xdr:colOff>
      <xdr:row>1</xdr:row>
      <xdr:rowOff>10583</xdr:rowOff>
    </xdr:from>
    <xdr:to>
      <xdr:col>12</xdr:col>
      <xdr:colOff>860345</xdr:colOff>
      <xdr:row>2</xdr:row>
      <xdr:rowOff>26816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211666"/>
          <a:ext cx="955594" cy="481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740834</xdr:colOff>
      <xdr:row>1</xdr:row>
      <xdr:rowOff>10583</xdr:rowOff>
    </xdr:from>
    <xdr:to>
      <xdr:col>12</xdr:col>
      <xdr:colOff>860345</xdr:colOff>
      <xdr:row>2</xdr:row>
      <xdr:rowOff>26816</xdr:rowOff>
    </xdr:to>
    <xdr:pic>
      <xdr:nvPicPr>
        <xdr:cNvPr id="4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0909" y="210608"/>
          <a:ext cx="957711" cy="48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moprix.com/ipStat.php?zgid=00&amp;tb=AP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vendre.seloger.com/prix-immobilier.htm" TargetMode="External"/><Relationship Id="rId1" Type="http://schemas.openxmlformats.org/officeDocument/2006/relationships/hyperlink" Target="http://www.seloger.com/annonces.htm?idtt=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eboncoin.fr/ventes_immobilieres/offres/ile_de_france/occasions/" TargetMode="External"/><Relationship Id="rId4" Type="http://schemas.openxmlformats.org/officeDocument/2006/relationships/hyperlink" Target="http://www.immoprix.com/ipStat.php?zgid=00&amp;tb=AP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moprix.com/ipStat.php?zgid=00&amp;tb=AP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vendre.seloger.com/prix-immobilier.htm" TargetMode="External"/><Relationship Id="rId1" Type="http://schemas.openxmlformats.org/officeDocument/2006/relationships/hyperlink" Target="http://www.seloger.com/annonces.htm?idtt=2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leboncoin.fr/ventes_immobilieres/offres/ile_de_france/occasions/" TargetMode="External"/><Relationship Id="rId4" Type="http://schemas.openxmlformats.org/officeDocument/2006/relationships/hyperlink" Target="http://www.immoprix.com/ipStat.php?zgid=00&amp;tb=AP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moprix.com/ipStat.php?zgid=00&amp;tb=APA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vendre.seloger.com/prix-immobilier.htm" TargetMode="External"/><Relationship Id="rId1" Type="http://schemas.openxmlformats.org/officeDocument/2006/relationships/hyperlink" Target="http://www.seloger.com/annonces.htm?idtt=2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leboncoin.fr/ventes_immobilieres/offres/ile_de_france/occasions/" TargetMode="External"/><Relationship Id="rId4" Type="http://schemas.openxmlformats.org/officeDocument/2006/relationships/hyperlink" Target="http://www.immoprix.com/ipStat.php?zgid=00&amp;tb=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28"/>
  <sheetViews>
    <sheetView showGridLines="0" tabSelected="1" zoomScale="86" zoomScaleNormal="86" workbookViewId="0">
      <selection activeCell="L25" sqref="L25"/>
    </sheetView>
  </sheetViews>
  <sheetFormatPr baseColWidth="10" defaultColWidth="10.7109375" defaultRowHeight="15" x14ac:dyDescent="0.25"/>
  <cols>
    <col min="1" max="1" width="2" style="2" customWidth="1"/>
    <col min="2" max="2" width="11.5703125" style="2" bestFit="1" customWidth="1"/>
    <col min="3" max="3" width="11.42578125" style="2" bestFit="1" customWidth="1"/>
    <col min="4" max="5" width="12.5703125" style="2" bestFit="1" customWidth="1"/>
    <col min="6" max="7" width="11.42578125" style="2" bestFit="1" customWidth="1"/>
    <col min="8" max="12" width="12.5703125" style="2" bestFit="1" customWidth="1"/>
    <col min="13" max="13" width="13.140625" style="2" bestFit="1" customWidth="1"/>
    <col min="14" max="16384" width="10.7109375" style="2"/>
  </cols>
  <sheetData>
    <row r="1" spans="2:13" ht="15.75" thickBot="1" x14ac:dyDescent="0.3"/>
    <row r="2" spans="2:13" ht="36.75" thickBot="1" x14ac:dyDescent="0.3">
      <c r="B2" s="3" t="s">
        <v>3</v>
      </c>
      <c r="C2" s="61" t="s">
        <v>16</v>
      </c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ht="8.25" customHeight="1" thickBot="1" x14ac:dyDescent="0.3">
      <c r="B3" s="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3" ht="22.5" customHeight="1" thickBot="1" x14ac:dyDescent="0.3">
      <c r="B4" s="63" t="s">
        <v>4</v>
      </c>
      <c r="C4" s="64"/>
      <c r="D4" s="65"/>
      <c r="E4" s="65"/>
      <c r="F4" s="65"/>
      <c r="G4" s="65"/>
      <c r="H4" s="65"/>
      <c r="I4" s="65"/>
      <c r="J4" s="66"/>
      <c r="K4" s="10" t="s">
        <v>5</v>
      </c>
      <c r="L4" s="67"/>
      <c r="M4" s="68"/>
    </row>
    <row r="5" spans="2:13" s="12" customFormat="1" ht="9.75" customHeight="1" thickBot="1" x14ac:dyDescent="0.3">
      <c r="B5" s="32"/>
      <c r="C5" s="32"/>
      <c r="D5" s="8"/>
      <c r="E5" s="8"/>
      <c r="F5" s="8"/>
      <c r="G5" s="8"/>
      <c r="H5" s="8"/>
      <c r="I5" s="8"/>
      <c r="J5" s="8"/>
      <c r="K5" s="5"/>
      <c r="L5" s="6"/>
      <c r="M5" s="6"/>
    </row>
    <row r="6" spans="2:13" ht="15" customHeight="1" x14ac:dyDescent="0.25">
      <c r="B6" s="69" t="s">
        <v>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2:13" ht="15" customHeight="1" x14ac:dyDescent="0.25">
      <c r="B7" s="13"/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4" t="s">
        <v>2</v>
      </c>
    </row>
    <row r="8" spans="2:13" ht="15" customHeight="1" x14ac:dyDescent="0.25">
      <c r="B8" s="15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5"/>
      <c r="M8" s="21" t="e">
        <f>AVERAGE(C8:L8)</f>
        <v>#DIV/0!</v>
      </c>
    </row>
    <row r="9" spans="2:13" ht="15.75" customHeight="1" thickBot="1" x14ac:dyDescent="0.3">
      <c r="B9" s="16" t="s">
        <v>14</v>
      </c>
      <c r="C9" s="36"/>
      <c r="D9" s="36"/>
      <c r="E9" s="36"/>
      <c r="F9" s="36"/>
      <c r="G9" s="36"/>
      <c r="H9" s="36"/>
      <c r="I9" s="36"/>
      <c r="J9" s="36"/>
      <c r="K9" s="36"/>
      <c r="L9" s="37"/>
      <c r="M9" s="22" t="e">
        <f>AVERAGE(C9:L9)</f>
        <v>#DIV/0!</v>
      </c>
    </row>
    <row r="10" spans="2:13" ht="15.75" customHeight="1" thickBot="1" x14ac:dyDescent="0.3">
      <c r="B10" s="17"/>
      <c r="C10" s="18"/>
      <c r="D10" s="18"/>
      <c r="E10" s="18"/>
      <c r="F10" s="18"/>
      <c r="G10" s="18"/>
      <c r="H10" s="18"/>
      <c r="I10" s="18"/>
      <c r="J10" s="18"/>
      <c r="K10" s="54" t="s">
        <v>0</v>
      </c>
      <c r="L10" s="54"/>
      <c r="M10" s="23" t="e">
        <f>M9/M8</f>
        <v>#DIV/0!</v>
      </c>
    </row>
    <row r="11" spans="2:13" ht="15.75" customHeight="1" thickBot="1" x14ac:dyDescent="0.3">
      <c r="B11" s="17"/>
      <c r="C11" s="18"/>
      <c r="D11" s="18"/>
      <c r="E11" s="18"/>
      <c r="F11" s="18"/>
      <c r="G11" s="18"/>
      <c r="H11" s="18"/>
      <c r="I11" s="18"/>
      <c r="J11" s="18"/>
      <c r="K11" s="50" t="s">
        <v>1</v>
      </c>
      <c r="L11" s="50"/>
      <c r="M11" s="38"/>
    </row>
    <row r="12" spans="2:13" s="12" customFormat="1" ht="1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29"/>
    </row>
    <row r="13" spans="2:13" ht="15" customHeight="1" x14ac:dyDescent="0.25">
      <c r="B13" s="51" t="s">
        <v>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2:13" s="12" customFormat="1" ht="15" customHeight="1" x14ac:dyDescent="0.25">
      <c r="B14" s="13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4" t="s">
        <v>2</v>
      </c>
    </row>
    <row r="15" spans="2:13" s="12" customFormat="1" ht="15" customHeight="1" x14ac:dyDescent="0.25">
      <c r="B15" s="15" t="s">
        <v>13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21" t="e">
        <f>AVERAGE(C15:L15)</f>
        <v>#DIV/0!</v>
      </c>
    </row>
    <row r="16" spans="2:13" s="12" customFormat="1" ht="15.75" customHeight="1" thickBot="1" x14ac:dyDescent="0.3">
      <c r="B16" s="16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22" t="e">
        <f>AVERAGE(C16:L16)</f>
        <v>#DIV/0!</v>
      </c>
    </row>
    <row r="17" spans="2:13" s="12" customFormat="1" ht="15.75" customHeight="1" thickBot="1" x14ac:dyDescent="0.3">
      <c r="B17" s="17"/>
      <c r="C17" s="18"/>
      <c r="D17" s="18"/>
      <c r="E17" s="18"/>
      <c r="F17" s="18"/>
      <c r="G17" s="18"/>
      <c r="H17" s="18"/>
      <c r="I17" s="18"/>
      <c r="J17" s="18"/>
      <c r="K17" s="54" t="s">
        <v>0</v>
      </c>
      <c r="L17" s="54"/>
      <c r="M17" s="23" t="e">
        <f>M16/M15</f>
        <v>#DIV/0!</v>
      </c>
    </row>
    <row r="18" spans="2:13" s="12" customFormat="1" ht="15" customHeight="1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24"/>
      <c r="L18" s="24"/>
      <c r="M18" s="20"/>
    </row>
    <row r="19" spans="2:13" ht="15" customHeight="1" thickBot="1" x14ac:dyDescent="0.3">
      <c r="B19" s="55" t="s">
        <v>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2:13" ht="15" customHeight="1" thickBot="1" x14ac:dyDescent="0.3">
      <c r="B20" s="58"/>
      <c r="C20" s="59"/>
      <c r="D20" s="59"/>
      <c r="E20" s="59"/>
      <c r="F20" s="59"/>
      <c r="G20" s="59"/>
      <c r="H20" s="59"/>
      <c r="I20" s="59"/>
      <c r="J20" s="59"/>
      <c r="K20" s="60" t="s">
        <v>1</v>
      </c>
      <c r="L20" s="60"/>
      <c r="M20" s="39"/>
    </row>
    <row r="21" spans="2:13" s="12" customFormat="1" ht="15" customHeight="1" x14ac:dyDescent="0.25">
      <c r="B21" s="31"/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25"/>
    </row>
    <row r="22" spans="2:13" ht="15.75" customHeight="1" thickBot="1" x14ac:dyDescent="0.3">
      <c r="B22" s="43" t="s">
        <v>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2:13" ht="19.5" customHeight="1" thickBot="1" x14ac:dyDescent="0.3">
      <c r="B23" s="26"/>
      <c r="C23" s="27"/>
      <c r="D23" s="27"/>
      <c r="E23" s="27"/>
      <c r="F23" s="27"/>
      <c r="G23" s="27"/>
      <c r="H23" s="27"/>
      <c r="I23" s="27"/>
      <c r="J23" s="27"/>
      <c r="K23" s="46" t="s">
        <v>9</v>
      </c>
      <c r="L23" s="46"/>
      <c r="M23" s="30" t="e">
        <f>AVERAGE(M10,M11,M17,M20)</f>
        <v>#DIV/0!</v>
      </c>
    </row>
    <row r="24" spans="2:13" s="12" customFormat="1" ht="15" customHeight="1" x14ac:dyDescent="0.25">
      <c r="B24" s="15" t="s">
        <v>13</v>
      </c>
      <c r="C24" s="9">
        <v>15</v>
      </c>
      <c r="D24" s="9">
        <v>20</v>
      </c>
      <c r="E24" s="9">
        <v>25</v>
      </c>
      <c r="F24" s="9">
        <v>30</v>
      </c>
      <c r="G24" s="9">
        <v>35</v>
      </c>
      <c r="H24" s="9">
        <v>40</v>
      </c>
      <c r="I24" s="9">
        <v>45</v>
      </c>
      <c r="J24" s="9">
        <v>50</v>
      </c>
      <c r="K24" s="9">
        <v>60</v>
      </c>
      <c r="L24" s="18"/>
      <c r="M24" s="25"/>
    </row>
    <row r="25" spans="2:13" s="12" customFormat="1" ht="15" customHeight="1" x14ac:dyDescent="0.25">
      <c r="B25" s="16" t="s">
        <v>14</v>
      </c>
      <c r="C25" s="40" t="e">
        <f>C24*M23</f>
        <v>#DIV/0!</v>
      </c>
      <c r="D25" s="40" t="e">
        <f>D24*M23</f>
        <v>#DIV/0!</v>
      </c>
      <c r="E25" s="40" t="e">
        <f>E24*M23</f>
        <v>#DIV/0!</v>
      </c>
      <c r="F25" s="40" t="e">
        <f>F24*M23</f>
        <v>#DIV/0!</v>
      </c>
      <c r="G25" s="40" t="e">
        <f>G24*M23</f>
        <v>#DIV/0!</v>
      </c>
      <c r="H25" s="40" t="e">
        <f>H24*M23</f>
        <v>#DIV/0!</v>
      </c>
      <c r="I25" s="40" t="e">
        <f>I24*M23</f>
        <v>#DIV/0!</v>
      </c>
      <c r="J25" s="40" t="e">
        <f>J24*M23</f>
        <v>#DIV/0!</v>
      </c>
      <c r="K25" s="40" t="e">
        <f>K24*M23</f>
        <v>#DIV/0!</v>
      </c>
      <c r="L25" s="18"/>
      <c r="M25" s="25"/>
    </row>
    <row r="26" spans="2:13" s="12" customFormat="1" ht="6.75" customHeight="1" thickBot="1" x14ac:dyDescent="0.3"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18"/>
      <c r="M26" s="25"/>
    </row>
    <row r="27" spans="2:13" s="12" customFormat="1" ht="15" customHeight="1" thickBot="1" x14ac:dyDescent="0.3">
      <c r="B27" s="28" t="s">
        <v>10</v>
      </c>
      <c r="C27" s="41" t="e">
        <f>C25-(C25*M27)</f>
        <v>#DIV/0!</v>
      </c>
      <c r="D27" s="41" t="e">
        <f>D25-(D25*M27)</f>
        <v>#DIV/0!</v>
      </c>
      <c r="E27" s="41" t="e">
        <f>E25-(E25*M27)</f>
        <v>#DIV/0!</v>
      </c>
      <c r="F27" s="41" t="e">
        <f>F25-(F25*M27)</f>
        <v>#DIV/0!</v>
      </c>
      <c r="G27" s="41" t="e">
        <f>G25-(G25*M27)</f>
        <v>#DIV/0!</v>
      </c>
      <c r="H27" s="41" t="e">
        <f>H25-(H25*M27)</f>
        <v>#DIV/0!</v>
      </c>
      <c r="I27" s="41" t="e">
        <f>I25-(I25*M27)</f>
        <v>#DIV/0!</v>
      </c>
      <c r="J27" s="41" t="e">
        <f>J25-(J25*M27)</f>
        <v>#DIV/0!</v>
      </c>
      <c r="K27" s="41" t="e">
        <f>K25-(K25*M27)</f>
        <v>#DIV/0!</v>
      </c>
      <c r="L27" s="32" t="s">
        <v>15</v>
      </c>
      <c r="M27" s="42"/>
    </row>
    <row r="28" spans="2:13" s="12" customFormat="1" ht="15.75" customHeight="1" thickBot="1" x14ac:dyDescent="0.3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</sheetData>
  <mergeCells count="15">
    <mergeCell ref="K10:L10"/>
    <mergeCell ref="B28:M28"/>
    <mergeCell ref="C2:M2"/>
    <mergeCell ref="B4:C4"/>
    <mergeCell ref="D4:J4"/>
    <mergeCell ref="L4:M4"/>
    <mergeCell ref="B6:M6"/>
    <mergeCell ref="B22:M22"/>
    <mergeCell ref="K23:L23"/>
    <mergeCell ref="K11:L11"/>
    <mergeCell ref="B13:M13"/>
    <mergeCell ref="K17:L17"/>
    <mergeCell ref="B19:M19"/>
    <mergeCell ref="B20:J20"/>
    <mergeCell ref="K20:L20"/>
  </mergeCells>
  <conditionalFormatting sqref="D4:J4">
    <cfRule type="containsBlanks" dxfId="34" priority="7">
      <formula>LEN(TRIM(D4))=0</formula>
    </cfRule>
  </conditionalFormatting>
  <conditionalFormatting sqref="L4:M4">
    <cfRule type="containsBlanks" dxfId="32" priority="6">
      <formula>LEN(TRIM(L4))=0</formula>
    </cfRule>
  </conditionalFormatting>
  <conditionalFormatting sqref="C8:L9">
    <cfRule type="containsBlanks" dxfId="30" priority="5">
      <formula>LEN(TRIM(C8))=0</formula>
    </cfRule>
  </conditionalFormatting>
  <conditionalFormatting sqref="C15:L16">
    <cfRule type="containsBlanks" dxfId="28" priority="4">
      <formula>LEN(TRIM(C15))=0</formula>
    </cfRule>
  </conditionalFormatting>
  <conditionalFormatting sqref="M20">
    <cfRule type="containsBlanks" dxfId="26" priority="3">
      <formula>LEN(TRIM(M20))=0</formula>
    </cfRule>
  </conditionalFormatting>
  <conditionalFormatting sqref="M11">
    <cfRule type="containsBlanks" dxfId="24" priority="2">
      <formula>LEN(TRIM(M11))=0</formula>
    </cfRule>
  </conditionalFormatting>
  <conditionalFormatting sqref="M27">
    <cfRule type="containsBlanks" dxfId="22" priority="1">
      <formula>LEN(TRIM(M27))=0</formula>
    </cfRule>
  </conditionalFormatting>
  <hyperlinks>
    <hyperlink ref="B6:M6" r:id="rId1" display="Se Loger"/>
    <hyperlink ref="K11:L11" r:id="rId2" display="Prix moyen constaté :"/>
    <hyperlink ref="B19:M19" r:id="rId3" display="Les chiffres de l'immobilier des notaires :"/>
    <hyperlink ref="K20:L20" r:id="rId4" display="ImmoPrix"/>
    <hyperlink ref="B13:M13" r:id="rId5" display="Le Bon coin"/>
  </hyperlinks>
  <pageMargins left="0.7" right="0.7" top="0.75" bottom="0.75" header="0.3" footer="0.3"/>
  <pageSetup paperSize="9" scale="90" orientation="landscape" horizontalDpi="300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M28"/>
  <sheetViews>
    <sheetView showGridLines="0" zoomScale="86" zoomScaleNormal="86" workbookViewId="0">
      <selection activeCell="N6" sqref="N6"/>
    </sheetView>
  </sheetViews>
  <sheetFormatPr baseColWidth="10" defaultColWidth="10.7109375" defaultRowHeight="15" x14ac:dyDescent="0.25"/>
  <cols>
    <col min="1" max="1" width="2" style="2" customWidth="1"/>
    <col min="2" max="2" width="11.5703125" style="2" bestFit="1" customWidth="1"/>
    <col min="3" max="3" width="11.42578125" style="2" bestFit="1" customWidth="1"/>
    <col min="4" max="5" width="12.5703125" style="2" bestFit="1" customWidth="1"/>
    <col min="6" max="7" width="11.42578125" style="2" bestFit="1" customWidth="1"/>
    <col min="8" max="12" width="12.5703125" style="2" bestFit="1" customWidth="1"/>
    <col min="13" max="13" width="13.140625" style="2" bestFit="1" customWidth="1"/>
    <col min="14" max="16384" width="10.7109375" style="2"/>
  </cols>
  <sheetData>
    <row r="1" spans="2:13" ht="15.75" thickBot="1" x14ac:dyDescent="0.3"/>
    <row r="2" spans="2:13" ht="36.75" thickBot="1" x14ac:dyDescent="0.3">
      <c r="B2" s="3" t="s">
        <v>11</v>
      </c>
      <c r="C2" s="61" t="s">
        <v>16</v>
      </c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ht="8.25" customHeight="1" thickBot="1" x14ac:dyDescent="0.3">
      <c r="B3" s="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3" ht="22.5" customHeight="1" thickBot="1" x14ac:dyDescent="0.3">
      <c r="B4" s="63" t="s">
        <v>4</v>
      </c>
      <c r="C4" s="64"/>
      <c r="D4" s="65"/>
      <c r="E4" s="65"/>
      <c r="F4" s="65"/>
      <c r="G4" s="65"/>
      <c r="H4" s="65"/>
      <c r="I4" s="65"/>
      <c r="J4" s="66"/>
      <c r="K4" s="10" t="s">
        <v>5</v>
      </c>
      <c r="L4" s="67"/>
      <c r="M4" s="68"/>
    </row>
    <row r="5" spans="2:13" s="12" customFormat="1" ht="9.75" customHeight="1" thickBot="1" x14ac:dyDescent="0.3">
      <c r="B5" s="4"/>
      <c r="C5" s="4"/>
      <c r="D5" s="8"/>
      <c r="E5" s="8"/>
      <c r="F5" s="8"/>
      <c r="G5" s="8"/>
      <c r="H5" s="8"/>
      <c r="I5" s="8"/>
      <c r="J5" s="8"/>
      <c r="K5" s="5"/>
      <c r="L5" s="6"/>
      <c r="M5" s="6"/>
    </row>
    <row r="6" spans="2:13" ht="15" customHeight="1" x14ac:dyDescent="0.25">
      <c r="B6" s="69" t="s">
        <v>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2:13" ht="15" customHeight="1" x14ac:dyDescent="0.25">
      <c r="B7" s="13"/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4" t="s">
        <v>2</v>
      </c>
    </row>
    <row r="8" spans="2:13" ht="15" customHeight="1" x14ac:dyDescent="0.25">
      <c r="B8" s="15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5"/>
      <c r="M8" s="21" t="e">
        <f>AVERAGE(C8:L8)</f>
        <v>#DIV/0!</v>
      </c>
    </row>
    <row r="9" spans="2:13" ht="15.75" customHeight="1" thickBot="1" x14ac:dyDescent="0.3">
      <c r="B9" s="16" t="s">
        <v>14</v>
      </c>
      <c r="C9" s="36"/>
      <c r="D9" s="36"/>
      <c r="E9" s="36"/>
      <c r="F9" s="36"/>
      <c r="G9" s="36"/>
      <c r="H9" s="36"/>
      <c r="I9" s="36"/>
      <c r="J9" s="36"/>
      <c r="K9" s="36"/>
      <c r="L9" s="37"/>
      <c r="M9" s="22" t="e">
        <f>AVERAGE(C9:L9)</f>
        <v>#DIV/0!</v>
      </c>
    </row>
    <row r="10" spans="2:13" ht="15.75" customHeight="1" thickBot="1" x14ac:dyDescent="0.3">
      <c r="B10" s="17"/>
      <c r="C10" s="18"/>
      <c r="D10" s="18"/>
      <c r="E10" s="18"/>
      <c r="F10" s="18"/>
      <c r="G10" s="18"/>
      <c r="H10" s="18"/>
      <c r="I10" s="18"/>
      <c r="J10" s="18"/>
      <c r="K10" s="54" t="s">
        <v>0</v>
      </c>
      <c r="L10" s="54"/>
      <c r="M10" s="23" t="e">
        <f>M9/M8</f>
        <v>#DIV/0!</v>
      </c>
    </row>
    <row r="11" spans="2:13" ht="15.75" customHeight="1" thickBot="1" x14ac:dyDescent="0.3">
      <c r="B11" s="17"/>
      <c r="C11" s="18"/>
      <c r="D11" s="18"/>
      <c r="E11" s="18"/>
      <c r="F11" s="18"/>
      <c r="G11" s="18"/>
      <c r="H11" s="18"/>
      <c r="I11" s="18"/>
      <c r="J11" s="18"/>
      <c r="K11" s="50" t="s">
        <v>1</v>
      </c>
      <c r="L11" s="50"/>
      <c r="M11" s="38"/>
    </row>
    <row r="12" spans="2:13" s="12" customFormat="1" ht="1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29"/>
    </row>
    <row r="13" spans="2:13" ht="15" customHeight="1" x14ac:dyDescent="0.25">
      <c r="B13" s="51" t="s">
        <v>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2:13" s="12" customFormat="1" ht="15" customHeight="1" x14ac:dyDescent="0.25">
      <c r="B14" s="13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4" t="s">
        <v>2</v>
      </c>
    </row>
    <row r="15" spans="2:13" s="12" customFormat="1" ht="15" customHeight="1" x14ac:dyDescent="0.25">
      <c r="B15" s="15" t="s">
        <v>13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21" t="e">
        <f>AVERAGE(C15:L15)</f>
        <v>#DIV/0!</v>
      </c>
    </row>
    <row r="16" spans="2:13" s="12" customFormat="1" ht="15.75" customHeight="1" thickBot="1" x14ac:dyDescent="0.3">
      <c r="B16" s="16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22" t="e">
        <f>AVERAGE(C16:L16)</f>
        <v>#DIV/0!</v>
      </c>
    </row>
    <row r="17" spans="2:13" s="12" customFormat="1" ht="15.75" customHeight="1" thickBot="1" x14ac:dyDescent="0.3">
      <c r="B17" s="17"/>
      <c r="C17" s="18"/>
      <c r="D17" s="18"/>
      <c r="E17" s="18"/>
      <c r="F17" s="18"/>
      <c r="G17" s="18"/>
      <c r="H17" s="18"/>
      <c r="I17" s="18"/>
      <c r="J17" s="18"/>
      <c r="K17" s="54" t="s">
        <v>0</v>
      </c>
      <c r="L17" s="54"/>
      <c r="M17" s="23" t="e">
        <f>M16/M15</f>
        <v>#DIV/0!</v>
      </c>
    </row>
    <row r="18" spans="2:13" s="12" customFormat="1" ht="15" customHeight="1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24"/>
      <c r="L18" s="24"/>
      <c r="M18" s="20"/>
    </row>
    <row r="19" spans="2:13" ht="15" customHeight="1" thickBot="1" x14ac:dyDescent="0.3">
      <c r="B19" s="55" t="s">
        <v>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2:13" ht="15" customHeight="1" thickBot="1" x14ac:dyDescent="0.3">
      <c r="B20" s="58"/>
      <c r="C20" s="59"/>
      <c r="D20" s="59"/>
      <c r="E20" s="59"/>
      <c r="F20" s="59"/>
      <c r="G20" s="59"/>
      <c r="H20" s="59"/>
      <c r="I20" s="59"/>
      <c r="J20" s="59"/>
      <c r="K20" s="60" t="s">
        <v>1</v>
      </c>
      <c r="L20" s="60"/>
      <c r="M20" s="39"/>
    </row>
    <row r="21" spans="2:13" s="12" customFormat="1" ht="15" customHeight="1" x14ac:dyDescent="0.25">
      <c r="B21" s="31"/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25"/>
    </row>
    <row r="22" spans="2:13" ht="15.75" customHeight="1" thickBot="1" x14ac:dyDescent="0.3">
      <c r="B22" s="43" t="s">
        <v>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2:13" ht="19.5" customHeight="1" thickBot="1" x14ac:dyDescent="0.3">
      <c r="B23" s="26"/>
      <c r="C23" s="27"/>
      <c r="D23" s="27"/>
      <c r="E23" s="27"/>
      <c r="F23" s="27"/>
      <c r="G23" s="27"/>
      <c r="H23" s="27"/>
      <c r="I23" s="27"/>
      <c r="J23" s="27"/>
      <c r="K23" s="46" t="s">
        <v>9</v>
      </c>
      <c r="L23" s="46"/>
      <c r="M23" s="30" t="e">
        <f>AVERAGE(M10,M11,M17,M20)</f>
        <v>#DIV/0!</v>
      </c>
    </row>
    <row r="24" spans="2:13" s="12" customFormat="1" ht="15" customHeight="1" x14ac:dyDescent="0.25">
      <c r="B24" s="15" t="s">
        <v>13</v>
      </c>
      <c r="C24" s="9">
        <v>15</v>
      </c>
      <c r="D24" s="9">
        <v>20</v>
      </c>
      <c r="E24" s="9">
        <v>25</v>
      </c>
      <c r="F24" s="9">
        <v>30</v>
      </c>
      <c r="G24" s="9">
        <v>35</v>
      </c>
      <c r="H24" s="9">
        <v>40</v>
      </c>
      <c r="I24" s="9">
        <v>45</v>
      </c>
      <c r="J24" s="9">
        <v>50</v>
      </c>
      <c r="K24" s="9">
        <v>60</v>
      </c>
      <c r="L24" s="18"/>
      <c r="M24" s="25"/>
    </row>
    <row r="25" spans="2:13" s="12" customFormat="1" ht="15" customHeight="1" x14ac:dyDescent="0.25">
      <c r="B25" s="16" t="s">
        <v>14</v>
      </c>
      <c r="C25" s="40" t="e">
        <f>C24*M23</f>
        <v>#DIV/0!</v>
      </c>
      <c r="D25" s="40" t="e">
        <f>D24*M23</f>
        <v>#DIV/0!</v>
      </c>
      <c r="E25" s="40" t="e">
        <f>E24*M23</f>
        <v>#DIV/0!</v>
      </c>
      <c r="F25" s="40" t="e">
        <f>F24*M23</f>
        <v>#DIV/0!</v>
      </c>
      <c r="G25" s="40" t="e">
        <f>G24*M23</f>
        <v>#DIV/0!</v>
      </c>
      <c r="H25" s="40" t="e">
        <f>H24*M23</f>
        <v>#DIV/0!</v>
      </c>
      <c r="I25" s="40" t="e">
        <f>I24*M23</f>
        <v>#DIV/0!</v>
      </c>
      <c r="J25" s="40" t="e">
        <f>J24*M23</f>
        <v>#DIV/0!</v>
      </c>
      <c r="K25" s="40" t="e">
        <f>K24*M23</f>
        <v>#DIV/0!</v>
      </c>
      <c r="L25" s="18"/>
      <c r="M25" s="25"/>
    </row>
    <row r="26" spans="2:13" s="12" customFormat="1" ht="6.75" customHeight="1" thickBot="1" x14ac:dyDescent="0.3"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18"/>
      <c r="M26" s="25"/>
    </row>
    <row r="27" spans="2:13" s="12" customFormat="1" ht="15" customHeight="1" thickBot="1" x14ac:dyDescent="0.3">
      <c r="B27" s="28" t="s">
        <v>10</v>
      </c>
      <c r="C27" s="41" t="e">
        <f>C25-(C25*M27)</f>
        <v>#DIV/0!</v>
      </c>
      <c r="D27" s="41" t="e">
        <f>D25-(D25*M27)</f>
        <v>#DIV/0!</v>
      </c>
      <c r="E27" s="41" t="e">
        <f>E25-(E25*M27)</f>
        <v>#DIV/0!</v>
      </c>
      <c r="F27" s="41" t="e">
        <f>F25-(F25*M27)</f>
        <v>#DIV/0!</v>
      </c>
      <c r="G27" s="41" t="e">
        <f>G25-(G25*M27)</f>
        <v>#DIV/0!</v>
      </c>
      <c r="H27" s="41" t="e">
        <f>H25-(H25*M27)</f>
        <v>#DIV/0!</v>
      </c>
      <c r="I27" s="41" t="e">
        <f>I25-(I25*M27)</f>
        <v>#DIV/0!</v>
      </c>
      <c r="J27" s="41" t="e">
        <f>J25-(J25*M27)</f>
        <v>#DIV/0!</v>
      </c>
      <c r="K27" s="41" t="e">
        <f>K25-(K25*M27)</f>
        <v>#DIV/0!</v>
      </c>
      <c r="L27" s="32" t="s">
        <v>15</v>
      </c>
      <c r="M27" s="42"/>
    </row>
    <row r="28" spans="2:13" s="12" customFormat="1" ht="15.75" customHeight="1" thickBot="1" x14ac:dyDescent="0.3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</sheetData>
  <mergeCells count="15">
    <mergeCell ref="K10:L10"/>
    <mergeCell ref="C2:M2"/>
    <mergeCell ref="B4:C4"/>
    <mergeCell ref="D4:J4"/>
    <mergeCell ref="L4:M4"/>
    <mergeCell ref="B6:M6"/>
    <mergeCell ref="B22:M22"/>
    <mergeCell ref="K23:L23"/>
    <mergeCell ref="B28:M28"/>
    <mergeCell ref="K11:L11"/>
    <mergeCell ref="B13:M13"/>
    <mergeCell ref="K17:L17"/>
    <mergeCell ref="B19:M19"/>
    <mergeCell ref="B20:J20"/>
    <mergeCell ref="K20:L20"/>
  </mergeCells>
  <conditionalFormatting sqref="D4:J4">
    <cfRule type="containsBlanks" dxfId="48" priority="7">
      <formula>LEN(TRIM(D4))=0</formula>
    </cfRule>
  </conditionalFormatting>
  <conditionalFormatting sqref="L4:M4">
    <cfRule type="containsBlanks" dxfId="47" priority="6">
      <formula>LEN(TRIM(L4))=0</formula>
    </cfRule>
  </conditionalFormatting>
  <conditionalFormatting sqref="C8:L9">
    <cfRule type="containsBlanks" dxfId="46" priority="5">
      <formula>LEN(TRIM(C8))=0</formula>
    </cfRule>
  </conditionalFormatting>
  <conditionalFormatting sqref="C15:L16">
    <cfRule type="containsBlanks" dxfId="45" priority="4">
      <formula>LEN(TRIM(C15))=0</formula>
    </cfRule>
  </conditionalFormatting>
  <conditionalFormatting sqref="M20">
    <cfRule type="containsBlanks" dxfId="44" priority="3">
      <formula>LEN(TRIM(M20))=0</formula>
    </cfRule>
  </conditionalFormatting>
  <conditionalFormatting sqref="M11">
    <cfRule type="containsBlanks" dxfId="43" priority="2">
      <formula>LEN(TRIM(M11))=0</formula>
    </cfRule>
  </conditionalFormatting>
  <conditionalFormatting sqref="M27">
    <cfRule type="containsBlanks" dxfId="42" priority="1">
      <formula>LEN(TRIM(M27))=0</formula>
    </cfRule>
  </conditionalFormatting>
  <hyperlinks>
    <hyperlink ref="B6:M6" r:id="rId1" display="Se Loger"/>
    <hyperlink ref="K11:L11" r:id="rId2" display="Prix moyen constaté :"/>
    <hyperlink ref="B19:M19" r:id="rId3" display="Les chiffres de l'immobilier des notaires :"/>
    <hyperlink ref="K20:L20" r:id="rId4" display="ImmoPrix"/>
    <hyperlink ref="B13:M13" r:id="rId5" display="Le Bon coin"/>
  </hyperlinks>
  <pageMargins left="0.7" right="0.7" top="0.75" bottom="0.75" header="0.3" footer="0.3"/>
  <pageSetup paperSize="9" scale="91" orientation="landscape" horizontalDpi="300" verticalDpi="30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28"/>
  <sheetViews>
    <sheetView showGridLines="0" zoomScale="86" zoomScaleNormal="86" workbookViewId="0">
      <selection activeCell="M25" sqref="M25"/>
    </sheetView>
  </sheetViews>
  <sheetFormatPr baseColWidth="10" defaultColWidth="10.7109375" defaultRowHeight="15" x14ac:dyDescent="0.25"/>
  <cols>
    <col min="1" max="1" width="2" style="2" customWidth="1"/>
    <col min="2" max="2" width="11.5703125" style="2" bestFit="1" customWidth="1"/>
    <col min="3" max="3" width="11.42578125" style="2" bestFit="1" customWidth="1"/>
    <col min="4" max="5" width="12.5703125" style="2" bestFit="1" customWidth="1"/>
    <col min="6" max="7" width="11.42578125" style="2" bestFit="1" customWidth="1"/>
    <col min="8" max="12" width="12.5703125" style="2" bestFit="1" customWidth="1"/>
    <col min="13" max="13" width="13.140625" style="2" bestFit="1" customWidth="1"/>
    <col min="14" max="16384" width="10.7109375" style="2"/>
  </cols>
  <sheetData>
    <row r="1" spans="2:13" ht="15.75" thickBot="1" x14ac:dyDescent="0.3"/>
    <row r="2" spans="2:13" ht="36.75" thickBot="1" x14ac:dyDescent="0.3">
      <c r="B2" s="3" t="s">
        <v>12</v>
      </c>
      <c r="C2" s="61" t="s">
        <v>16</v>
      </c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ht="8.25" customHeight="1" thickBot="1" x14ac:dyDescent="0.3">
      <c r="B3" s="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3" ht="22.5" customHeight="1" thickBot="1" x14ac:dyDescent="0.3">
      <c r="B4" s="63" t="s">
        <v>4</v>
      </c>
      <c r="C4" s="64"/>
      <c r="D4" s="65"/>
      <c r="E4" s="65"/>
      <c r="F4" s="65"/>
      <c r="G4" s="65"/>
      <c r="H4" s="65"/>
      <c r="I4" s="65"/>
      <c r="J4" s="66"/>
      <c r="K4" s="10" t="s">
        <v>5</v>
      </c>
      <c r="L4" s="67"/>
      <c r="M4" s="68"/>
    </row>
    <row r="5" spans="2:13" s="12" customFormat="1" ht="9.75" customHeight="1" thickBot="1" x14ac:dyDescent="0.3">
      <c r="B5" s="32"/>
      <c r="C5" s="32"/>
      <c r="D5" s="8"/>
      <c r="E5" s="8"/>
      <c r="F5" s="8"/>
      <c r="G5" s="8"/>
      <c r="H5" s="8"/>
      <c r="I5" s="8"/>
      <c r="J5" s="8"/>
      <c r="K5" s="5"/>
      <c r="L5" s="6"/>
      <c r="M5" s="6"/>
    </row>
    <row r="6" spans="2:13" ht="15" customHeight="1" x14ac:dyDescent="0.25">
      <c r="B6" s="69" t="s">
        <v>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2:13" ht="15" customHeight="1" x14ac:dyDescent="0.25">
      <c r="B7" s="13"/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4" t="s">
        <v>2</v>
      </c>
    </row>
    <row r="8" spans="2:13" ht="15" customHeight="1" x14ac:dyDescent="0.25">
      <c r="B8" s="15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5"/>
      <c r="M8" s="21" t="e">
        <f>AVERAGE(C8:L8)</f>
        <v>#DIV/0!</v>
      </c>
    </row>
    <row r="9" spans="2:13" ht="15.75" customHeight="1" thickBot="1" x14ac:dyDescent="0.3">
      <c r="B9" s="16" t="s">
        <v>14</v>
      </c>
      <c r="C9" s="36"/>
      <c r="D9" s="36"/>
      <c r="E9" s="36"/>
      <c r="F9" s="36"/>
      <c r="G9" s="36"/>
      <c r="H9" s="36"/>
      <c r="I9" s="36"/>
      <c r="J9" s="36"/>
      <c r="K9" s="36"/>
      <c r="L9" s="37"/>
      <c r="M9" s="22" t="e">
        <f>AVERAGE(C9:L9)</f>
        <v>#DIV/0!</v>
      </c>
    </row>
    <row r="10" spans="2:13" ht="15.75" customHeight="1" thickBot="1" x14ac:dyDescent="0.3">
      <c r="B10" s="17"/>
      <c r="C10" s="18"/>
      <c r="D10" s="18"/>
      <c r="E10" s="18"/>
      <c r="F10" s="18"/>
      <c r="G10" s="18"/>
      <c r="H10" s="18"/>
      <c r="I10" s="18"/>
      <c r="J10" s="18"/>
      <c r="K10" s="54" t="s">
        <v>0</v>
      </c>
      <c r="L10" s="54"/>
      <c r="M10" s="23" t="e">
        <f>M9/M8</f>
        <v>#DIV/0!</v>
      </c>
    </row>
    <row r="11" spans="2:13" ht="15.75" customHeight="1" thickBot="1" x14ac:dyDescent="0.3">
      <c r="B11" s="17"/>
      <c r="C11" s="18"/>
      <c r="D11" s="18"/>
      <c r="E11" s="18"/>
      <c r="F11" s="18"/>
      <c r="G11" s="18"/>
      <c r="H11" s="18"/>
      <c r="I11" s="18"/>
      <c r="J11" s="18"/>
      <c r="K11" s="50" t="s">
        <v>1</v>
      </c>
      <c r="L11" s="50"/>
      <c r="M11" s="38"/>
    </row>
    <row r="12" spans="2:13" s="12" customFormat="1" ht="1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29"/>
    </row>
    <row r="13" spans="2:13" ht="15" customHeight="1" x14ac:dyDescent="0.25">
      <c r="B13" s="51" t="s">
        <v>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2:13" s="12" customFormat="1" ht="15" customHeight="1" x14ac:dyDescent="0.25">
      <c r="B14" s="13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4" t="s">
        <v>2</v>
      </c>
    </row>
    <row r="15" spans="2:13" s="12" customFormat="1" ht="15" customHeight="1" x14ac:dyDescent="0.25">
      <c r="B15" s="15" t="s">
        <v>13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21" t="e">
        <f>AVERAGE(C15:L15)</f>
        <v>#DIV/0!</v>
      </c>
    </row>
    <row r="16" spans="2:13" s="12" customFormat="1" ht="15.75" customHeight="1" thickBot="1" x14ac:dyDescent="0.3">
      <c r="B16" s="16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22" t="e">
        <f>AVERAGE(C16:L16)</f>
        <v>#DIV/0!</v>
      </c>
    </row>
    <row r="17" spans="2:13" s="12" customFormat="1" ht="15.75" customHeight="1" thickBot="1" x14ac:dyDescent="0.3">
      <c r="B17" s="17"/>
      <c r="C17" s="18"/>
      <c r="D17" s="18"/>
      <c r="E17" s="18"/>
      <c r="F17" s="18"/>
      <c r="G17" s="18"/>
      <c r="H17" s="18"/>
      <c r="I17" s="18"/>
      <c r="J17" s="18"/>
      <c r="K17" s="54" t="s">
        <v>0</v>
      </c>
      <c r="L17" s="54"/>
      <c r="M17" s="23" t="e">
        <f>M16/M15</f>
        <v>#DIV/0!</v>
      </c>
    </row>
    <row r="18" spans="2:13" s="12" customFormat="1" ht="15" customHeight="1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24"/>
      <c r="L18" s="24"/>
      <c r="M18" s="20"/>
    </row>
    <row r="19" spans="2:13" ht="15" customHeight="1" thickBot="1" x14ac:dyDescent="0.3">
      <c r="B19" s="55" t="s">
        <v>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2:13" ht="15" customHeight="1" thickBot="1" x14ac:dyDescent="0.3">
      <c r="B20" s="58"/>
      <c r="C20" s="59"/>
      <c r="D20" s="59"/>
      <c r="E20" s="59"/>
      <c r="F20" s="59"/>
      <c r="G20" s="59"/>
      <c r="H20" s="59"/>
      <c r="I20" s="59"/>
      <c r="J20" s="59"/>
      <c r="K20" s="60" t="s">
        <v>1</v>
      </c>
      <c r="L20" s="60"/>
      <c r="M20" s="39"/>
    </row>
    <row r="21" spans="2:13" s="12" customFormat="1" ht="15" customHeight="1" x14ac:dyDescent="0.25">
      <c r="B21" s="31"/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25"/>
    </row>
    <row r="22" spans="2:13" ht="15.75" customHeight="1" thickBot="1" x14ac:dyDescent="0.3">
      <c r="B22" s="43" t="s">
        <v>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2:13" ht="19.5" customHeight="1" thickBot="1" x14ac:dyDescent="0.3">
      <c r="B23" s="26"/>
      <c r="C23" s="27"/>
      <c r="D23" s="27"/>
      <c r="E23" s="27"/>
      <c r="F23" s="27"/>
      <c r="G23" s="27"/>
      <c r="H23" s="27"/>
      <c r="I23" s="27"/>
      <c r="J23" s="27"/>
      <c r="K23" s="46" t="s">
        <v>9</v>
      </c>
      <c r="L23" s="46"/>
      <c r="M23" s="30" t="e">
        <f>AVERAGE(M10,M11,M17,M20)</f>
        <v>#DIV/0!</v>
      </c>
    </row>
    <row r="24" spans="2:13" s="12" customFormat="1" ht="15" customHeight="1" x14ac:dyDescent="0.25">
      <c r="B24" s="15" t="s">
        <v>13</v>
      </c>
      <c r="C24" s="9">
        <v>15</v>
      </c>
      <c r="D24" s="9">
        <v>20</v>
      </c>
      <c r="E24" s="9">
        <v>25</v>
      </c>
      <c r="F24" s="9">
        <v>30</v>
      </c>
      <c r="G24" s="9">
        <v>35</v>
      </c>
      <c r="H24" s="9">
        <v>40</v>
      </c>
      <c r="I24" s="9">
        <v>45</v>
      </c>
      <c r="J24" s="9">
        <v>50</v>
      </c>
      <c r="K24" s="9">
        <v>60</v>
      </c>
      <c r="L24" s="18"/>
      <c r="M24" s="25"/>
    </row>
    <row r="25" spans="2:13" s="12" customFormat="1" ht="15" customHeight="1" x14ac:dyDescent="0.25">
      <c r="B25" s="16" t="s">
        <v>14</v>
      </c>
      <c r="C25" s="40" t="e">
        <f>C24*M23</f>
        <v>#DIV/0!</v>
      </c>
      <c r="D25" s="40" t="e">
        <f>D24*M23</f>
        <v>#DIV/0!</v>
      </c>
      <c r="E25" s="40" t="e">
        <f>E24*M23</f>
        <v>#DIV/0!</v>
      </c>
      <c r="F25" s="40" t="e">
        <f>F24*M23</f>
        <v>#DIV/0!</v>
      </c>
      <c r="G25" s="40" t="e">
        <f>G24*M23</f>
        <v>#DIV/0!</v>
      </c>
      <c r="H25" s="40" t="e">
        <f>H24*M23</f>
        <v>#DIV/0!</v>
      </c>
      <c r="I25" s="40" t="e">
        <f>I24*M23</f>
        <v>#DIV/0!</v>
      </c>
      <c r="J25" s="40" t="e">
        <f>J24*M23</f>
        <v>#DIV/0!</v>
      </c>
      <c r="K25" s="40" t="e">
        <f>K24*M23</f>
        <v>#DIV/0!</v>
      </c>
      <c r="L25" s="18"/>
      <c r="M25" s="25"/>
    </row>
    <row r="26" spans="2:13" s="12" customFormat="1" ht="6.75" customHeight="1" thickBot="1" x14ac:dyDescent="0.3"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18"/>
      <c r="M26" s="25"/>
    </row>
    <row r="27" spans="2:13" s="12" customFormat="1" ht="15" customHeight="1" thickBot="1" x14ac:dyDescent="0.3">
      <c r="B27" s="28" t="s">
        <v>10</v>
      </c>
      <c r="C27" s="41" t="e">
        <f>C25-(C25*M27)</f>
        <v>#DIV/0!</v>
      </c>
      <c r="D27" s="41" t="e">
        <f>D25-(D25*M27)</f>
        <v>#DIV/0!</v>
      </c>
      <c r="E27" s="41" t="e">
        <f>E25-(E25*M27)</f>
        <v>#DIV/0!</v>
      </c>
      <c r="F27" s="41" t="e">
        <f>F25-(F25*M27)</f>
        <v>#DIV/0!</v>
      </c>
      <c r="G27" s="41" t="e">
        <f>G25-(G25*M27)</f>
        <v>#DIV/0!</v>
      </c>
      <c r="H27" s="41" t="e">
        <f>H25-(H25*M27)</f>
        <v>#DIV/0!</v>
      </c>
      <c r="I27" s="41" t="e">
        <f>I25-(I25*M27)</f>
        <v>#DIV/0!</v>
      </c>
      <c r="J27" s="41" t="e">
        <f>J25-(J25*M27)</f>
        <v>#DIV/0!</v>
      </c>
      <c r="K27" s="41" t="e">
        <f>K25-(K25*M27)</f>
        <v>#DIV/0!</v>
      </c>
      <c r="L27" s="32" t="s">
        <v>15</v>
      </c>
      <c r="M27" s="42"/>
    </row>
    <row r="28" spans="2:13" s="12" customFormat="1" ht="15.75" customHeight="1" thickBot="1" x14ac:dyDescent="0.3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</sheetData>
  <mergeCells count="15">
    <mergeCell ref="K10:L10"/>
    <mergeCell ref="B28:M28"/>
    <mergeCell ref="C2:M2"/>
    <mergeCell ref="B4:C4"/>
    <mergeCell ref="D4:J4"/>
    <mergeCell ref="L4:M4"/>
    <mergeCell ref="B6:M6"/>
    <mergeCell ref="B22:M22"/>
    <mergeCell ref="K23:L23"/>
    <mergeCell ref="K11:L11"/>
    <mergeCell ref="B13:M13"/>
    <mergeCell ref="K17:L17"/>
    <mergeCell ref="B19:M19"/>
    <mergeCell ref="B20:J20"/>
    <mergeCell ref="K20:L20"/>
  </mergeCells>
  <conditionalFormatting sqref="D4:J4">
    <cfRule type="containsBlanks" dxfId="13" priority="7">
      <formula>LEN(TRIM(D4))=0</formula>
    </cfRule>
  </conditionalFormatting>
  <conditionalFormatting sqref="L4:M4">
    <cfRule type="containsBlanks" dxfId="11" priority="6">
      <formula>LEN(TRIM(L4))=0</formula>
    </cfRule>
  </conditionalFormatting>
  <conditionalFormatting sqref="C8:L9">
    <cfRule type="containsBlanks" dxfId="9" priority="5">
      <formula>LEN(TRIM(C8))=0</formula>
    </cfRule>
  </conditionalFormatting>
  <conditionalFormatting sqref="C15:L16">
    <cfRule type="containsBlanks" dxfId="7" priority="4">
      <formula>LEN(TRIM(C15))=0</formula>
    </cfRule>
  </conditionalFormatting>
  <conditionalFormatting sqref="M20">
    <cfRule type="containsBlanks" dxfId="5" priority="3">
      <formula>LEN(TRIM(M20))=0</formula>
    </cfRule>
  </conditionalFormatting>
  <conditionalFormatting sqref="M11">
    <cfRule type="containsBlanks" dxfId="3" priority="2">
      <formula>LEN(TRIM(M11))=0</formula>
    </cfRule>
  </conditionalFormatting>
  <conditionalFormatting sqref="M27">
    <cfRule type="containsBlanks" dxfId="1" priority="1">
      <formula>LEN(TRIM(M27))=0</formula>
    </cfRule>
  </conditionalFormatting>
  <hyperlinks>
    <hyperlink ref="B6:M6" r:id="rId1" display="Se Loger"/>
    <hyperlink ref="K11:L11" r:id="rId2" display="Prix moyen constaté :"/>
    <hyperlink ref="B19:M19" r:id="rId3" display="Les chiffres de l'immobilier des notaires :"/>
    <hyperlink ref="K20:L20" r:id="rId4" display="ImmoPrix"/>
    <hyperlink ref="B13:M13" r:id="rId5" display="Le Bon coin"/>
  </hyperlinks>
  <pageMargins left="0.7" right="0.7" top="0.75" bottom="0.75" header="0.3" footer="0.3"/>
  <pageSetup paperSize="9" scale="90" orientation="landscape" horizontalDpi="300" verticalDpi="30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Achat T1</vt:lpstr>
      <vt:lpstr>Achat T2</vt:lpstr>
      <vt:lpstr>Achat T3</vt:lpstr>
      <vt:lpstr>Feuil4</vt:lpstr>
      <vt:lpstr>'Achat T2'!Zone_d_impression</vt:lpstr>
    </vt:vector>
  </TitlesOfParts>
  <Company>EVVA-Werk G. m. b. H. &amp; CoKG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YVON / SALTO</dc:creator>
  <cp:lastModifiedBy>Jérôme YVON / SALTO</cp:lastModifiedBy>
  <cp:lastPrinted>2013-02-10T18:07:36Z</cp:lastPrinted>
  <dcterms:created xsi:type="dcterms:W3CDTF">2013-02-10T13:36:10Z</dcterms:created>
  <dcterms:modified xsi:type="dcterms:W3CDTF">2013-02-11T15:21:16Z</dcterms:modified>
</cp:coreProperties>
</file>